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24"/>
  <workbookPr showInkAnnotation="0"/>
  <mc:AlternateContent xmlns:mc="http://schemas.openxmlformats.org/markup-compatibility/2006">
    <mc:Choice Requires="x15">
      <x15ac:absPath xmlns:x15ac="http://schemas.microsoft.com/office/spreadsheetml/2010/11/ac" url="/Users/akhil/Downloads/"/>
    </mc:Choice>
  </mc:AlternateContent>
  <bookViews>
    <workbookView xWindow="80" yWindow="460" windowWidth="24880" windowHeight="15200" tabRatio="500"/>
  </bookViews>
  <sheets>
    <sheet name="Sheet1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9" i="1"/>
</calcChain>
</file>

<file path=xl/sharedStrings.xml><?xml version="1.0" encoding="utf-8"?>
<sst xmlns="http://schemas.openxmlformats.org/spreadsheetml/2006/main" count="8" uniqueCount="8">
  <si>
    <t>Advertising ID: c0401b6265e7</t>
  </si>
  <si>
    <t>Total Correct Packets Received</t>
  </si>
  <si>
    <t>Average RSSI</t>
  </si>
  <si>
    <t>Distance (cm)</t>
  </si>
  <si>
    <t>Club Tag</t>
  </si>
  <si>
    <t>Total Packets sent</t>
  </si>
  <si>
    <t>%Error</t>
  </si>
  <si>
    <t>RF Performance test @ 3V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</si>
</sst>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0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Packets</a:t>
            </a:r>
            <a:r>
              <a:rPr lang="en-US" baseline="0"/>
              <a:t> Received</a:t>
            </a:r>
            <a:endParaRPr lang="en-US"/>
          </a:p>
        </c:rich>
      </c:tx>
      <c:layout>
        <c:manualLayout>
          <c:xMode val="edge"/>
          <c:yMode val="edge"/>
          <c:x val="0.420604111986002"/>
          <c:y val="0.02777777777777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Sheet1!$D$9:$D$25</c:f>
              <c:numCache>
                <c:formatCode>General</c:formatCode>
                <c:ptCount val="17"/>
                <c:pt idx="0">
                  <c:v>30.0</c:v>
                </c:pt>
                <c:pt idx="1">
                  <c:v>60.0</c:v>
                </c:pt>
                <c:pt idx="2">
                  <c:v>90.0</c:v>
                </c:pt>
                <c:pt idx="3">
                  <c:v>120.0</c:v>
                </c:pt>
                <c:pt idx="4">
                  <c:v>150.0</c:v>
                </c:pt>
                <c:pt idx="5">
                  <c:v>180.0</c:v>
                </c:pt>
                <c:pt idx="6">
                  <c:v>210.0</c:v>
                </c:pt>
                <c:pt idx="7">
                  <c:v>240.0</c:v>
                </c:pt>
                <c:pt idx="8">
                  <c:v>270.0</c:v>
                </c:pt>
                <c:pt idx="9">
                  <c:v>300.0</c:v>
                </c:pt>
                <c:pt idx="10">
                  <c:v>360.0</c:v>
                </c:pt>
                <c:pt idx="11">
                  <c:v>480.0</c:v>
                </c:pt>
                <c:pt idx="12">
                  <c:v>600.0</c:v>
                </c:pt>
                <c:pt idx="13">
                  <c:v>720.0</c:v>
                </c:pt>
                <c:pt idx="14">
                  <c:v>840.0</c:v>
                </c:pt>
                <c:pt idx="15">
                  <c:v>960.0</c:v>
                </c:pt>
                <c:pt idx="16">
                  <c:v>1080.0</c:v>
                </c:pt>
              </c:numCache>
            </c:numRef>
          </c:xVal>
          <c:yVal>
            <c:numRef>
              <c:f>Sheet1!$E$9:$E$25</c:f>
              <c:numCache>
                <c:formatCode>General</c:formatCode>
                <c:ptCount val="17"/>
                <c:pt idx="0">
                  <c:v>566.0</c:v>
                </c:pt>
                <c:pt idx="1">
                  <c:v>569.0</c:v>
                </c:pt>
                <c:pt idx="2">
                  <c:v>600.0</c:v>
                </c:pt>
                <c:pt idx="3">
                  <c:v>536.0</c:v>
                </c:pt>
                <c:pt idx="4">
                  <c:v>526.0</c:v>
                </c:pt>
                <c:pt idx="5">
                  <c:v>515.0</c:v>
                </c:pt>
                <c:pt idx="6">
                  <c:v>528.0</c:v>
                </c:pt>
                <c:pt idx="7">
                  <c:v>550.0</c:v>
                </c:pt>
                <c:pt idx="8">
                  <c:v>581.0</c:v>
                </c:pt>
                <c:pt idx="9">
                  <c:v>437.0</c:v>
                </c:pt>
                <c:pt idx="10">
                  <c:v>520.0</c:v>
                </c:pt>
                <c:pt idx="11">
                  <c:v>359.0</c:v>
                </c:pt>
                <c:pt idx="12">
                  <c:v>413.0</c:v>
                </c:pt>
                <c:pt idx="13">
                  <c:v>278.0</c:v>
                </c:pt>
                <c:pt idx="14">
                  <c:v>455.0</c:v>
                </c:pt>
                <c:pt idx="15">
                  <c:v>512.0</c:v>
                </c:pt>
                <c:pt idx="16">
                  <c:v>425.0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1766944"/>
        <c:axId val="-2141536192"/>
      </c:scatterChart>
      <c:valAx>
        <c:axId val="-2141766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1536192"/>
        <c:crosses val="autoZero"/>
        <c:crossBetween val="midCat"/>
      </c:valAx>
      <c:valAx>
        <c:axId val="-214153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17669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</a:t>
            </a:r>
            <a:r>
              <a:rPr lang="en-US" baseline="0"/>
              <a:t> RSSI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839560367454068"/>
          <c:y val="0.178086560364465"/>
          <c:w val="0.862932852143482"/>
          <c:h val="0.753576309794988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Sheet1!$D$9:$D$25</c:f>
              <c:numCache>
                <c:formatCode>General</c:formatCode>
                <c:ptCount val="17"/>
                <c:pt idx="0">
                  <c:v>30.0</c:v>
                </c:pt>
                <c:pt idx="1">
                  <c:v>60.0</c:v>
                </c:pt>
                <c:pt idx="2">
                  <c:v>90.0</c:v>
                </c:pt>
                <c:pt idx="3">
                  <c:v>120.0</c:v>
                </c:pt>
                <c:pt idx="4">
                  <c:v>150.0</c:v>
                </c:pt>
                <c:pt idx="5">
                  <c:v>180.0</c:v>
                </c:pt>
                <c:pt idx="6">
                  <c:v>210.0</c:v>
                </c:pt>
                <c:pt idx="7">
                  <c:v>240.0</c:v>
                </c:pt>
                <c:pt idx="8">
                  <c:v>270.0</c:v>
                </c:pt>
                <c:pt idx="9">
                  <c:v>300.0</c:v>
                </c:pt>
                <c:pt idx="10">
                  <c:v>360.0</c:v>
                </c:pt>
                <c:pt idx="11">
                  <c:v>480.0</c:v>
                </c:pt>
                <c:pt idx="12">
                  <c:v>600.0</c:v>
                </c:pt>
                <c:pt idx="13">
                  <c:v>720.0</c:v>
                </c:pt>
                <c:pt idx="14">
                  <c:v>840.0</c:v>
                </c:pt>
                <c:pt idx="15">
                  <c:v>960.0</c:v>
                </c:pt>
                <c:pt idx="16">
                  <c:v>1080.0</c:v>
                </c:pt>
              </c:numCache>
            </c:numRef>
          </c:xVal>
          <c:yVal>
            <c:numRef>
              <c:f>Sheet1!$F$9:$F$25</c:f>
              <c:numCache>
                <c:formatCode>General</c:formatCode>
                <c:ptCount val="17"/>
                <c:pt idx="0">
                  <c:v>-52.0</c:v>
                </c:pt>
                <c:pt idx="1">
                  <c:v>-53.0</c:v>
                </c:pt>
                <c:pt idx="2">
                  <c:v>-57.0</c:v>
                </c:pt>
                <c:pt idx="3">
                  <c:v>-63.0</c:v>
                </c:pt>
                <c:pt idx="4">
                  <c:v>-65.0</c:v>
                </c:pt>
                <c:pt idx="5">
                  <c:v>-65.0</c:v>
                </c:pt>
                <c:pt idx="6">
                  <c:v>-65.0</c:v>
                </c:pt>
                <c:pt idx="7">
                  <c:v>-61.0</c:v>
                </c:pt>
                <c:pt idx="8">
                  <c:v>-55.0</c:v>
                </c:pt>
                <c:pt idx="9">
                  <c:v>-67.0</c:v>
                </c:pt>
                <c:pt idx="10">
                  <c:v>-64.0</c:v>
                </c:pt>
                <c:pt idx="11">
                  <c:v>-71.0</c:v>
                </c:pt>
                <c:pt idx="12">
                  <c:v>-66.0</c:v>
                </c:pt>
                <c:pt idx="13">
                  <c:v>-73.0</c:v>
                </c:pt>
                <c:pt idx="14">
                  <c:v>-67.0</c:v>
                </c:pt>
                <c:pt idx="15">
                  <c:v>-66.0</c:v>
                </c:pt>
                <c:pt idx="16">
                  <c:v>-70.0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1208624"/>
        <c:axId val="-2124134288"/>
      </c:scatterChart>
      <c:valAx>
        <c:axId val="2121208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4134288"/>
        <c:crosses val="autoZero"/>
        <c:crossBetween val="midCat"/>
      </c:valAx>
      <c:valAx>
        <c:axId val="-212413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1208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Error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Sheet1!$D$9:$D$25</c:f>
              <c:numCache>
                <c:formatCode>General</c:formatCode>
                <c:ptCount val="17"/>
                <c:pt idx="0">
                  <c:v>30.0</c:v>
                </c:pt>
                <c:pt idx="1">
                  <c:v>60.0</c:v>
                </c:pt>
                <c:pt idx="2">
                  <c:v>90.0</c:v>
                </c:pt>
                <c:pt idx="3">
                  <c:v>120.0</c:v>
                </c:pt>
                <c:pt idx="4">
                  <c:v>150.0</c:v>
                </c:pt>
                <c:pt idx="5">
                  <c:v>180.0</c:v>
                </c:pt>
                <c:pt idx="6">
                  <c:v>210.0</c:v>
                </c:pt>
                <c:pt idx="7">
                  <c:v>240.0</c:v>
                </c:pt>
                <c:pt idx="8">
                  <c:v>270.0</c:v>
                </c:pt>
                <c:pt idx="9">
                  <c:v>300.0</c:v>
                </c:pt>
                <c:pt idx="10">
                  <c:v>360.0</c:v>
                </c:pt>
                <c:pt idx="11">
                  <c:v>480.0</c:v>
                </c:pt>
                <c:pt idx="12">
                  <c:v>600.0</c:v>
                </c:pt>
                <c:pt idx="13">
                  <c:v>720.0</c:v>
                </c:pt>
                <c:pt idx="14">
                  <c:v>840.0</c:v>
                </c:pt>
                <c:pt idx="15">
                  <c:v>960.0</c:v>
                </c:pt>
                <c:pt idx="16">
                  <c:v>1080.0</c:v>
                </c:pt>
              </c:numCache>
            </c:numRef>
          </c:xVal>
          <c:yVal>
            <c:numRef>
              <c:f>Sheet1!$H$9:$H$25</c:f>
              <c:numCache>
                <c:formatCode>General</c:formatCode>
                <c:ptCount val="17"/>
                <c:pt idx="0">
                  <c:v>5.666666666666664</c:v>
                </c:pt>
                <c:pt idx="1">
                  <c:v>5.166666666666664</c:v>
                </c:pt>
                <c:pt idx="2">
                  <c:v>0.0</c:v>
                </c:pt>
                <c:pt idx="3">
                  <c:v>10.66666666666667</c:v>
                </c:pt>
                <c:pt idx="4">
                  <c:v>12.33333333333333</c:v>
                </c:pt>
                <c:pt idx="5">
                  <c:v>14.16666666666667</c:v>
                </c:pt>
                <c:pt idx="6">
                  <c:v>12.0</c:v>
                </c:pt>
                <c:pt idx="7">
                  <c:v>8.333333333333337</c:v>
                </c:pt>
                <c:pt idx="8">
                  <c:v>3.166666666666662</c:v>
                </c:pt>
                <c:pt idx="9">
                  <c:v>27.16666666666666</c:v>
                </c:pt>
                <c:pt idx="10">
                  <c:v>13.33333333333333</c:v>
                </c:pt>
                <c:pt idx="11">
                  <c:v>40.16666666666666</c:v>
                </c:pt>
                <c:pt idx="12">
                  <c:v>31.16666666666666</c:v>
                </c:pt>
                <c:pt idx="13">
                  <c:v>53.66666666666666</c:v>
                </c:pt>
                <c:pt idx="14">
                  <c:v>24.16666666666667</c:v>
                </c:pt>
                <c:pt idx="15">
                  <c:v>14.66666666666666</c:v>
                </c:pt>
                <c:pt idx="16">
                  <c:v>29.16666666666666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9125824"/>
        <c:axId val="2086770896"/>
      </c:scatterChart>
      <c:valAx>
        <c:axId val="-2109125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6770896"/>
        <c:crosses val="autoZero"/>
        <c:crossBetween val="midCat"/>
      </c:valAx>
      <c:valAx>
        <c:axId val="208677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9125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28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2" name="TextBox 1"/>
        <xdr:cNvSpPr txBox="1"/>
      </xdr:nvSpPr>
      <xdr:spPr>
        <a:xfrm>
          <a:off x="2476500" y="5753100"/>
          <a:ext cx="2895600" cy="1625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Test Condition: </a:t>
          </a:r>
          <a:r>
            <a:rPr lang="en-US" sz="1100"/>
            <a:t>Data sniffed using CC2540 dongle connected to a windows laptop. Sniffer Application</a:t>
          </a:r>
          <a:r>
            <a:rPr lang="en-US" sz="1100" baseline="0"/>
            <a:t> was run for 1 minute to the record the data. From this data Average RSSI and Total Correct Packets received were calculated. The Device Under Test (clubtag) was configured to advertise at 100ms interval.</a:t>
          </a:r>
        </a:p>
      </xdr:txBody>
    </xdr:sp>
    <xdr:clientData/>
  </xdr:twoCellAnchor>
  <xdr:twoCellAnchor>
    <xdr:from>
      <xdr:col>9</xdr:col>
      <xdr:colOff>0</xdr:colOff>
      <xdr:row>5</xdr:row>
      <xdr:rowOff>14287</xdr:rowOff>
    </xdr:from>
    <xdr:to>
      <xdr:col>14</xdr:col>
      <xdr:colOff>381000</xdr:colOff>
      <xdr:row>18</xdr:row>
      <xdr:rowOff>157162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12700</xdr:colOff>
      <xdr:row>20</xdr:row>
      <xdr:rowOff>195262</xdr:rowOff>
    </xdr:from>
    <xdr:to>
      <xdr:col>14</xdr:col>
      <xdr:colOff>393700</xdr:colOff>
      <xdr:row>35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6350</xdr:colOff>
      <xdr:row>38</xdr:row>
      <xdr:rowOff>11112</xdr:rowOff>
    </xdr:from>
    <xdr:to>
      <xdr:col>14</xdr:col>
      <xdr:colOff>384175</xdr:colOff>
      <xdr:row>51</xdr:row>
      <xdr:rowOff>157162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25"/>
  <sheetViews>
    <sheetView tabSelected="1" showRuler="0" workbookViewId="0">
      <selection activeCell="P37" sqref="P37"/>
    </sheetView>
  </sheetViews>
  <sheetFormatPr baseColWidth="10" defaultColWidth="11" defaultRowHeight="16" x14ac:dyDescent="0.2"/>
  <cols>
    <col min="4" max="4" width="12" customWidth="1"/>
    <col min="5" max="5" width="26" customWidth="1"/>
    <col min="6" max="6" width="13" customWidth="1"/>
    <col min="7" max="7" width="15.83203125" customWidth="1"/>
  </cols>
  <sheetData>
    <row r="4" spans="3:8" ht="21" x14ac:dyDescent="0.25">
      <c r="E4" s="5" t="s">
        <v>7</v>
      </c>
      <c r="F4" s="5"/>
    </row>
    <row r="5" spans="3:8" x14ac:dyDescent="0.2">
      <c r="E5" t="s">
        <v>4</v>
      </c>
    </row>
    <row r="6" spans="3:8" x14ac:dyDescent="0.2">
      <c r="E6" t="s">
        <v>0</v>
      </c>
    </row>
    <row r="8" spans="3:8" x14ac:dyDescent="0.2">
      <c r="C8" s="4"/>
      <c r="D8" s="1" t="s">
        <v>3</v>
      </c>
      <c r="E8" s="1" t="s">
        <v>1</v>
      </c>
      <c r="F8" s="1" t="s">
        <v>2</v>
      </c>
      <c r="G8" s="2" t="s">
        <v>5</v>
      </c>
      <c r="H8" s="3" t="s">
        <v>6</v>
      </c>
    </row>
    <row r="9" spans="3:8" x14ac:dyDescent="0.2">
      <c r="D9" s="1">
        <v>30</v>
      </c>
      <c r="E9" s="1">
        <v>566</v>
      </c>
      <c r="F9" s="1">
        <v>-52</v>
      </c>
      <c r="G9" s="1">
        <v>600</v>
      </c>
      <c r="H9" s="1">
        <f>100*(1-(E9/G9))</f>
        <v>5.6666666666666643</v>
      </c>
    </row>
    <row r="10" spans="3:8" x14ac:dyDescent="0.2">
      <c r="D10" s="1">
        <v>60</v>
      </c>
      <c r="E10" s="1">
        <v>569</v>
      </c>
      <c r="F10" s="1">
        <v>-53</v>
      </c>
      <c r="G10" s="1">
        <v>600</v>
      </c>
      <c r="H10" s="1">
        <f t="shared" ref="H10:H25" si="0">100*(1-(E10/G10))</f>
        <v>5.1666666666666643</v>
      </c>
    </row>
    <row r="11" spans="3:8" x14ac:dyDescent="0.2">
      <c r="D11" s="1">
        <v>90</v>
      </c>
      <c r="E11" s="1">
        <v>600</v>
      </c>
      <c r="F11" s="1">
        <v>-57</v>
      </c>
      <c r="G11" s="1">
        <v>600</v>
      </c>
      <c r="H11" s="1">
        <f t="shared" si="0"/>
        <v>0</v>
      </c>
    </row>
    <row r="12" spans="3:8" x14ac:dyDescent="0.2">
      <c r="D12" s="1">
        <v>120</v>
      </c>
      <c r="E12" s="1">
        <v>536</v>
      </c>
      <c r="F12" s="1">
        <v>-63</v>
      </c>
      <c r="G12" s="1">
        <v>600</v>
      </c>
      <c r="H12" s="1">
        <f t="shared" si="0"/>
        <v>10.666666666666668</v>
      </c>
    </row>
    <row r="13" spans="3:8" x14ac:dyDescent="0.2">
      <c r="D13" s="1">
        <v>150</v>
      </c>
      <c r="E13" s="1">
        <v>526</v>
      </c>
      <c r="F13" s="1">
        <v>-65</v>
      </c>
      <c r="G13" s="1">
        <v>600</v>
      </c>
      <c r="H13" s="1">
        <f t="shared" si="0"/>
        <v>12.333333333333329</v>
      </c>
    </row>
    <row r="14" spans="3:8" x14ac:dyDescent="0.2">
      <c r="D14" s="1">
        <v>180</v>
      </c>
      <c r="E14" s="1">
        <v>515</v>
      </c>
      <c r="F14" s="1">
        <v>-65</v>
      </c>
      <c r="G14" s="1">
        <v>600</v>
      </c>
      <c r="H14" s="1">
        <f t="shared" si="0"/>
        <v>14.166666666666671</v>
      </c>
    </row>
    <row r="15" spans="3:8" x14ac:dyDescent="0.2">
      <c r="D15" s="1">
        <v>210</v>
      </c>
      <c r="E15" s="1">
        <v>528</v>
      </c>
      <c r="F15" s="1">
        <v>-65</v>
      </c>
      <c r="G15" s="1">
        <v>600</v>
      </c>
      <c r="H15" s="1">
        <f t="shared" si="0"/>
        <v>12</v>
      </c>
    </row>
    <row r="16" spans="3:8" x14ac:dyDescent="0.2">
      <c r="D16" s="1">
        <v>240</v>
      </c>
      <c r="E16" s="1">
        <v>550</v>
      </c>
      <c r="F16" s="1">
        <v>-61</v>
      </c>
      <c r="G16" s="1">
        <v>600</v>
      </c>
      <c r="H16" s="1">
        <f t="shared" si="0"/>
        <v>8.3333333333333375</v>
      </c>
    </row>
    <row r="17" spans="4:8" x14ac:dyDescent="0.2">
      <c r="D17" s="1">
        <v>270</v>
      </c>
      <c r="E17" s="1">
        <v>581</v>
      </c>
      <c r="F17" s="1">
        <v>-55</v>
      </c>
      <c r="G17" s="1">
        <v>600</v>
      </c>
      <c r="H17" s="1">
        <f t="shared" si="0"/>
        <v>3.1666666666666621</v>
      </c>
    </row>
    <row r="18" spans="4:8" x14ac:dyDescent="0.2">
      <c r="D18" s="1">
        <v>300</v>
      </c>
      <c r="E18" s="1">
        <v>437</v>
      </c>
      <c r="F18" s="1">
        <v>-67</v>
      </c>
      <c r="G18" s="1">
        <v>600</v>
      </c>
      <c r="H18" s="1">
        <f t="shared" si="0"/>
        <v>27.166666666666661</v>
      </c>
    </row>
    <row r="19" spans="4:8" x14ac:dyDescent="0.2">
      <c r="D19" s="1">
        <v>360</v>
      </c>
      <c r="E19" s="1">
        <v>520</v>
      </c>
      <c r="F19" s="1">
        <v>-64</v>
      </c>
      <c r="G19" s="1">
        <v>600</v>
      </c>
      <c r="H19" s="1">
        <f t="shared" si="0"/>
        <v>13.33333333333333</v>
      </c>
    </row>
    <row r="20" spans="4:8" x14ac:dyDescent="0.2">
      <c r="D20" s="1">
        <v>480</v>
      </c>
      <c r="E20" s="1">
        <v>359</v>
      </c>
      <c r="F20" s="1">
        <v>-71</v>
      </c>
      <c r="G20" s="1">
        <v>600</v>
      </c>
      <c r="H20" s="1">
        <f t="shared" si="0"/>
        <v>40.166666666666664</v>
      </c>
    </row>
    <row r="21" spans="4:8" x14ac:dyDescent="0.2">
      <c r="D21" s="1">
        <v>600</v>
      </c>
      <c r="E21" s="1">
        <v>413</v>
      </c>
      <c r="F21" s="1">
        <v>-66</v>
      </c>
      <c r="G21" s="1">
        <v>600</v>
      </c>
      <c r="H21" s="1">
        <f t="shared" si="0"/>
        <v>31.166666666666664</v>
      </c>
    </row>
    <row r="22" spans="4:8" x14ac:dyDescent="0.2">
      <c r="D22" s="1">
        <v>720</v>
      </c>
      <c r="E22" s="1">
        <v>278</v>
      </c>
      <c r="F22" s="1">
        <v>-73</v>
      </c>
      <c r="G22" s="1">
        <v>600</v>
      </c>
      <c r="H22" s="1">
        <f t="shared" si="0"/>
        <v>53.666666666666664</v>
      </c>
    </row>
    <row r="23" spans="4:8" x14ac:dyDescent="0.2">
      <c r="D23" s="1">
        <v>840</v>
      </c>
      <c r="E23" s="1">
        <v>455</v>
      </c>
      <c r="F23" s="1">
        <v>-67</v>
      </c>
      <c r="G23" s="1">
        <v>600</v>
      </c>
      <c r="H23" s="1">
        <f t="shared" si="0"/>
        <v>24.166666666666671</v>
      </c>
    </row>
    <row r="24" spans="4:8" x14ac:dyDescent="0.2">
      <c r="D24" s="1">
        <v>960</v>
      </c>
      <c r="E24" s="1">
        <v>512</v>
      </c>
      <c r="F24" s="1">
        <v>-66</v>
      </c>
      <c r="G24" s="1">
        <v>600</v>
      </c>
      <c r="H24" s="1">
        <f t="shared" si="0"/>
        <v>14.666666666666661</v>
      </c>
    </row>
    <row r="25" spans="4:8" x14ac:dyDescent="0.2">
      <c r="D25" s="1">
        <v>1080</v>
      </c>
      <c r="E25" s="1">
        <v>425</v>
      </c>
      <c r="F25" s="1">
        <v>-70</v>
      </c>
      <c r="G25" s="1">
        <v>600</v>
      </c>
      <c r="H25" s="1">
        <f t="shared" si="0"/>
        <v>29.166666666666664</v>
      </c>
    </row>
  </sheetData>
  <mergeCells count="1">
    <mergeCell ref="E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2016-01-18T13:04:14Z</dcterms:created>
  <dcterms:modified xsi:type="dcterms:W3CDTF">2016-03-04T10:46:57Z</dcterms:modified>
</cp:coreProperties>
</file>